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 activeTab="2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" i="3"/>
  <c r="J5"/>
  <c r="L2"/>
  <c r="J2"/>
</calcChain>
</file>

<file path=xl/sharedStrings.xml><?xml version="1.0" encoding="utf-8"?>
<sst xmlns="http://schemas.openxmlformats.org/spreadsheetml/2006/main" count="114" uniqueCount="44">
  <si>
    <t>No.</t>
  </si>
  <si>
    <t>Barcode 2</t>
  </si>
  <si>
    <t>Gram Weight</t>
  </si>
  <si>
    <t>Metal Type</t>
  </si>
  <si>
    <t>Vendor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</si>
  <si>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</si>
  <si>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</si>
  <si>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</si>
  <si>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</si>
  <si>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</si>
  <si>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</si>
  <si>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</si>
  <si>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</si>
  <si>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</si>
  <si>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</si>
  <si>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</si>
  <si>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</si>
  <si>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</si>
  <si>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</si>
  <si>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cost</t>
  </si>
  <si>
    <t>SP01075</t>
  </si>
  <si>
    <t>PN018575</t>
  </si>
  <si>
    <t>2.2g</t>
  </si>
  <si>
    <t>14KRG</t>
  </si>
  <si>
    <t>.20CT</t>
  </si>
  <si>
    <t>ROUND</t>
  </si>
  <si>
    <t>PRONG</t>
  </si>
  <si>
    <t>CHARML=0.65'' 16.71MM-CHARMW=0.74'' 19.02MM-CHAINL=18''-W=.03'' .82M</t>
  </si>
  <si>
    <t>T=.6'' 1.62M</t>
  </si>
  <si>
    <t>PN018574</t>
  </si>
  <si>
    <t>14KYG</t>
  </si>
  <si>
    <t>PN018573</t>
  </si>
  <si>
    <t>2.1g</t>
  </si>
  <si>
    <t>14KWG</t>
  </si>
  <si>
    <t>SP01074</t>
  </si>
  <si>
    <t>PN018577</t>
  </si>
  <si>
    <t>1.8g</t>
  </si>
  <si>
    <t>.25CT</t>
  </si>
  <si>
    <t>CHARML=0.46'' 11.73M-W=0.98'' 24.89M-CHAINL=19''-W=.03'' .80M</t>
  </si>
  <si>
    <t>T=.10'' 2.63M</t>
  </si>
  <si>
    <t>PN018576</t>
  </si>
  <si>
    <t>PN018572</t>
  </si>
  <si>
    <t>2g</t>
  </si>
  <si>
    <t>CHARML=0.46'' 11.73M-W=0.98'' 24.89M-CHAINL=18''-W=.03'' .80M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</si>
</sst>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K1" sqref="K1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5</v>
      </c>
      <c r="D1" s="33" t="s">
        <v>1</v>
      </c>
      <c r="E1" s="29" t="s">
        <v>2</v>
      </c>
      <c r="F1" s="5" t="s">
        <v>3</v>
      </c>
      <c r="G1" s="29" t="s">
        <v>7</v>
      </c>
      <c r="H1" s="29" t="s">
        <v>8</v>
      </c>
      <c r="I1" s="29" t="s">
        <v>9</v>
      </c>
      <c r="J1" s="34" t="s">
        <v>6</v>
      </c>
      <c r="K1" s="39" t="s">
        <v>10</v>
      </c>
      <c r="L1" s="39" t="s">
        <v>11</v>
      </c>
      <c r="M1" s="39" t="s">
        <v>12</v>
      </c>
      <c r="N1" s="43" t="s">
        <v>13</v>
      </c>
    </row>
    <row r="2" spans="1:14" ht="19.5" customHeight="1" thickTop="1">
      <c r="A2" s="47">
        <v>1</v>
      </c>
      <c r="B2" s="25"/>
      <c r="C2" s="3"/>
      <c r="D2" s="30"/>
      <c r="E2" s="30"/>
      <c r="F2" s="3"/>
      <c r="G2" s="30"/>
      <c r="H2" s="30"/>
      <c r="I2" s="30"/>
      <c r="J2" s="35"/>
      <c r="K2" s="40"/>
      <c r="L2" s="40"/>
      <c r="M2" s="40"/>
      <c r="N2" s="44"/>
    </row>
    <row r="3" spans="1:14" ht="15" customHeight="1">
      <c r="A3" s="48"/>
      <c r="B3" s="26"/>
      <c r="C3" s="2"/>
      <c r="D3" s="31"/>
      <c r="E3" s="31"/>
      <c r="F3" s="2"/>
      <c r="G3" s="31"/>
      <c r="H3" s="31"/>
      <c r="I3" s="31"/>
      <c r="J3" s="36"/>
      <c r="K3" s="41"/>
      <c r="L3" s="41"/>
      <c r="M3" s="41"/>
      <c r="N3" s="45"/>
    </row>
    <row r="4" spans="1:14" ht="1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5"/>
    </row>
    <row r="5" spans="1:14" ht="1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5"/>
    </row>
    <row r="6" spans="1:14" ht="1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5"/>
    </row>
    <row r="7" spans="1:14" ht="1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5"/>
    </row>
    <row r="8" spans="1:14" ht="1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5"/>
    </row>
    <row r="9" spans="1:14" ht="1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5"/>
    </row>
    <row r="10" spans="1:14" ht="1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5"/>
    </row>
    <row r="11" spans="1:14" ht="1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5"/>
    </row>
    <row r="12" spans="1:14" ht="1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5"/>
    </row>
    <row r="13" spans="1:14" ht="1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5"/>
    </row>
    <row r="14" spans="1:14" ht="1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5"/>
    </row>
    <row r="15" spans="1:14" ht="1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5"/>
    </row>
    <row r="16" spans="1:14" ht="1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5"/>
    </row>
    <row r="17" spans="1:14" ht="1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5"/>
    </row>
    <row r="18" spans="1:14" ht="1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5"/>
    </row>
    <row r="19" spans="1:14" ht="1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5"/>
    </row>
    <row r="20" spans="1:14" ht="1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5"/>
    </row>
    <row r="21" spans="1:14" ht="1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5"/>
    </row>
    <row r="22" spans="1:14" ht="1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5"/>
    </row>
    <row r="23" spans="1:14" ht="1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5"/>
    </row>
    <row r="24" spans="1:14" ht="1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5"/>
    </row>
    <row r="25" spans="1:14" ht="1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5"/>
    </row>
    <row r="26" spans="1:14" ht="1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5"/>
    </row>
    <row r="27" spans="1:14" ht="1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5"/>
    </row>
    <row r="28" spans="1:14" ht="1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5"/>
    </row>
    <row r="29" spans="1:14" ht="1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5"/>
    </row>
    <row r="30" spans="1:14" ht="1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5"/>
    </row>
    <row r="31" spans="1:14" ht="1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5</v>
      </c>
      <c r="D1" s="33" t="s">
        <v>1</v>
      </c>
      <c r="E1" s="29" t="s">
        <v>2</v>
      </c>
      <c r="F1" s="29" t="s">
        <v>3</v>
      </c>
      <c r="G1" s="29" t="s">
        <v>7</v>
      </c>
      <c r="H1" s="29" t="s">
        <v>8</v>
      </c>
      <c r="I1" s="29" t="s">
        <v>9</v>
      </c>
      <c r="J1" s="34" t="s">
        <v>6</v>
      </c>
      <c r="K1" s="34" t="s">
        <v>10</v>
      </c>
      <c r="L1" s="39" t="s">
        <v>15</v>
      </c>
      <c r="M1" s="39" t="s">
        <v>16</v>
      </c>
      <c r="N1" s="39" t="s">
        <v>14</v>
      </c>
    </row>
    <row r="2" spans="1:14" ht="15.75" thickTop="1">
      <c r="A2" s="47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8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8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8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8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N31"/>
  <sheetViews>
    <sheetView tabSelected="1" topLeftCell="F1" workbookViewId="0">
      <selection activeCell="M7" sqref="M7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0" width="17.5703125" style="28" customWidth="1"/>
    <col min="11" max="11" width="5.42578125" style="28" customWidth="1"/>
    <col min="12" max="12" width="17.5703125" style="28" customWidth="1"/>
    <col min="13" max="13" width="16.5703125" style="28" customWidth="1"/>
    <col min="14" max="14" width="13.42578125" style="28" customWidth="1"/>
  </cols>
  <sheetData>
    <row r="1" spans="1:14" ht="16.5" thickTop="1" thickBot="1">
      <c r="A1" s="23" t="s">
        <v>0</v>
      </c>
      <c r="B1" s="24" t="s">
        <v>4</v>
      </c>
      <c r="C1" s="29" t="s">
        <v>5</v>
      </c>
      <c r="D1" s="33" t="s">
        <v>1</v>
      </c>
      <c r="E1" s="29" t="s">
        <v>2</v>
      </c>
      <c r="F1" s="29" t="s">
        <v>3</v>
      </c>
      <c r="G1" s="29" t="s">
        <v>7</v>
      </c>
      <c r="H1" s="29" t="s">
        <v>8</v>
      </c>
      <c r="I1" s="29" t="s">
        <v>9</v>
      </c>
      <c r="J1" s="34" t="s">
        <v>6</v>
      </c>
      <c r="K1" s="39"/>
      <c r="L1" s="39" t="s">
        <v>10</v>
      </c>
      <c r="M1" s="39" t="s">
        <v>15</v>
      </c>
      <c r="N1" s="39" t="s">
        <v>16</v>
      </c>
    </row>
    <row r="2" spans="1:14" ht="15.75" thickTop="1">
      <c r="A2" s="47">
        <v>1</v>
      </c>
      <c r="B2" s="25">
        <v>9</v>
      </c>
      <c r="C2" s="30" t="s">
        <v>20</v>
      </c>
      <c r="D2" s="30" t="s">
        <v>21</v>
      </c>
      <c r="E2" s="30" t="s">
        <v>22</v>
      </c>
      <c r="F2" s="30" t="s">
        <v>23</v>
      </c>
      <c r="G2" s="30" t="s">
        <v>24</v>
      </c>
      <c r="H2" s="30" t="s">
        <v>25</v>
      </c>
      <c r="I2" s="30" t="s">
        <v>26</v>
      </c>
      <c r="J2" s="35">
        <f>180*0.9</f>
        <v>162</v>
      </c>
      <c r="K2" s="40" t="s">
        <v>19</v>
      </c>
      <c r="L2" s="40">
        <f>191*5</f>
        <v>955</v>
      </c>
      <c r="M2" s="40" t="s">
        <v>27</v>
      </c>
      <c r="N2" s="40" t="s">
        <v>28</v>
      </c>
    </row>
    <row r="3" spans="1:14">
      <c r="A3" s="48">
        <v>2</v>
      </c>
      <c r="B3" s="26">
        <v>9</v>
      </c>
      <c r="C3" s="31" t="s">
        <v>20</v>
      </c>
      <c r="D3" s="31" t="s">
        <v>29</v>
      </c>
      <c r="E3" s="31" t="s">
        <v>22</v>
      </c>
      <c r="F3" s="31" t="s">
        <v>30</v>
      </c>
      <c r="G3" s="31" t="s">
        <v>24</v>
      </c>
      <c r="H3" s="31" t="s">
        <v>25</v>
      </c>
      <c r="I3" s="31" t="s">
        <v>26</v>
      </c>
      <c r="J3" s="36">
        <v>162</v>
      </c>
      <c r="K3" s="41" t="s">
        <v>19</v>
      </c>
      <c r="L3" s="41">
        <v>955</v>
      </c>
      <c r="M3" s="41" t="s">
        <v>27</v>
      </c>
      <c r="N3" s="41" t="s">
        <v>28</v>
      </c>
    </row>
    <row r="4" spans="1:14">
      <c r="A4" s="48">
        <v>3</v>
      </c>
      <c r="B4" s="26">
        <v>9</v>
      </c>
      <c r="C4" s="31" t="s">
        <v>20</v>
      </c>
      <c r="D4" s="31" t="s">
        <v>31</v>
      </c>
      <c r="E4" s="31" t="s">
        <v>32</v>
      </c>
      <c r="F4" s="31" t="s">
        <v>33</v>
      </c>
      <c r="G4" s="31" t="s">
        <v>24</v>
      </c>
      <c r="H4" s="31" t="s">
        <v>25</v>
      </c>
      <c r="I4" s="31" t="s">
        <v>26</v>
      </c>
      <c r="J4" s="36">
        <v>162</v>
      </c>
      <c r="K4" s="41" t="s">
        <v>19</v>
      </c>
      <c r="L4" s="41">
        <v>955</v>
      </c>
      <c r="M4" s="41" t="s">
        <v>27</v>
      </c>
      <c r="N4" s="41" t="s">
        <v>28</v>
      </c>
    </row>
    <row r="5" spans="1:14">
      <c r="A5" s="48">
        <v>4</v>
      </c>
      <c r="B5" s="26">
        <v>9</v>
      </c>
      <c r="C5" s="31" t="s">
        <v>34</v>
      </c>
      <c r="D5" s="31" t="s">
        <v>35</v>
      </c>
      <c r="E5" s="31" t="s">
        <v>36</v>
      </c>
      <c r="F5" s="31" t="s">
        <v>23</v>
      </c>
      <c r="G5" s="31" t="s">
        <v>37</v>
      </c>
      <c r="H5" s="31" t="s">
        <v>25</v>
      </c>
      <c r="I5" s="31" t="s">
        <v>26</v>
      </c>
      <c r="J5" s="36">
        <f>160*0.9</f>
        <v>144</v>
      </c>
      <c r="K5" s="41" t="s">
        <v>19</v>
      </c>
      <c r="L5" s="41">
        <f>170*5</f>
        <v>850</v>
      </c>
      <c r="M5" s="41" t="s">
        <v>38</v>
      </c>
      <c r="N5" s="41" t="s">
        <v>39</v>
      </c>
    </row>
    <row r="6" spans="1:14">
      <c r="A6" s="48">
        <v>5</v>
      </c>
      <c r="B6" s="26">
        <v>9</v>
      </c>
      <c r="C6" s="31" t="s">
        <v>34</v>
      </c>
      <c r="D6" s="31" t="s">
        <v>40</v>
      </c>
      <c r="E6" s="31" t="s">
        <v>36</v>
      </c>
      <c r="F6" s="31" t="s">
        <v>30</v>
      </c>
      <c r="G6" s="31" t="s">
        <v>37</v>
      </c>
      <c r="H6" s="31" t="s">
        <v>25</v>
      </c>
      <c r="I6" s="31" t="s">
        <v>26</v>
      </c>
      <c r="J6" s="36">
        <v>144</v>
      </c>
      <c r="K6" s="41" t="s">
        <v>19</v>
      </c>
      <c r="L6" s="41">
        <v>850</v>
      </c>
      <c r="M6" s="41" t="s">
        <v>43</v>
      </c>
      <c r="N6" s="41" t="s">
        <v>39</v>
      </c>
    </row>
    <row r="7" spans="1:14">
      <c r="A7" s="48">
        <v>6</v>
      </c>
      <c r="B7" s="26">
        <v>9</v>
      </c>
      <c r="C7" s="31" t="s">
        <v>34</v>
      </c>
      <c r="D7" s="31" t="s">
        <v>41</v>
      </c>
      <c r="E7" s="31" t="s">
        <v>42</v>
      </c>
      <c r="F7" s="31" t="s">
        <v>33</v>
      </c>
      <c r="G7" s="31" t="s">
        <v>37</v>
      </c>
      <c r="H7" s="31" t="s">
        <v>25</v>
      </c>
      <c r="I7" s="31" t="s">
        <v>26</v>
      </c>
      <c r="J7" s="36">
        <v>144</v>
      </c>
      <c r="K7" s="41" t="s">
        <v>19</v>
      </c>
      <c r="L7" s="41">
        <v>850</v>
      </c>
      <c r="M7" s="41" t="s">
        <v>43</v>
      </c>
      <c r="N7" s="41" t="s">
        <v>39</v>
      </c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5</v>
      </c>
      <c r="D1" s="4" t="s">
        <v>1</v>
      </c>
      <c r="E1" s="5" t="s">
        <v>2</v>
      </c>
      <c r="F1" s="5" t="s">
        <v>3</v>
      </c>
      <c r="G1" s="5" t="s">
        <v>7</v>
      </c>
      <c r="H1" s="5" t="s">
        <v>8</v>
      </c>
      <c r="I1" s="5" t="s">
        <v>9</v>
      </c>
      <c r="J1" s="15" t="s">
        <v>6</v>
      </c>
      <c r="K1" s="15" t="s">
        <v>10</v>
      </c>
      <c r="L1" s="19" t="s">
        <v>17</v>
      </c>
      <c r="M1" s="19" t="s">
        <v>18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2014-08-27T22:05:20Z</dcterms:modified>
</cp:coreProperties>
</file>