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/>
  <c r="J7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<sst xmlns="http://schemas.openxmlformats.org/spreadsheetml/2006/main" count="121" uniqueCount="65">
  <si>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</si>
  <si>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</si>
  <si>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</si>
  <si>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</si>
  <si>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</si>
  <si>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</si>
  <si>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</si>
  <si>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</si>
  <si>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</si>
  <si>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</si>
  <si>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</si>
  <si>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</si>
  <si>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</si>
  <si>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</si>
  <si>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</si>
  <si>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</si>
  <si>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</si>
  <si>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</si>
  <si>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</si>
  <si>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</si>
  <si>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R3553</t>
  </si>
  <si>
    <t>R067789</t>
  </si>
  <si>
    <t>10.4g</t>
  </si>
  <si>
    <t>10KWG</t>
  </si>
  <si>
    <t>1.40CT</t>
  </si>
  <si>
    <t>ROUND</t>
  </si>
  <si>
    <t>PRONG</t>
  </si>
  <si>
    <t>cost</t>
  </si>
  <si>
    <t>HW=0.44'' 11.36MM</t>
  </si>
  <si>
    <t>BW=0.36'' 9.25MM</t>
  </si>
  <si>
    <t>R=0.36'' 9.26MM</t>
  </si>
  <si>
    <t>R4883A</t>
  </si>
  <si>
    <t>R065874</t>
  </si>
  <si>
    <t>6.7g</t>
  </si>
  <si>
    <t>10KYG</t>
  </si>
  <si>
    <t>1.15CT</t>
  </si>
  <si>
    <t>HW=0.38'' 9.68MM</t>
  </si>
  <si>
    <t>BW=0.28'' 7.18MM</t>
  </si>
  <si>
    <t>R=0.28'' 7.21MM</t>
  </si>
  <si>
    <t>R067770</t>
  </si>
  <si>
    <t>7.3g</t>
  </si>
  <si>
    <t>1.25CT</t>
  </si>
  <si>
    <t>HW=0.45'' 11.55MM</t>
  </si>
  <si>
    <t>BW=0.28'' 7.15MM</t>
  </si>
  <si>
    <t>R=0.35'' 9.08MM</t>
  </si>
  <si>
    <t>R047640</t>
  </si>
  <si>
    <t>6.8g</t>
  </si>
  <si>
    <t>1.20CT</t>
  </si>
  <si>
    <t>HW=0.29'' 7.47MM</t>
  </si>
  <si>
    <t>BW=0.29'' 7.38MM</t>
  </si>
  <si>
    <t>R=0.34'' 8.67MM</t>
  </si>
  <si>
    <t>R1993A</t>
  </si>
  <si>
    <t>R045391</t>
  </si>
  <si>
    <t>7g</t>
  </si>
  <si>
    <t>1.30CT</t>
  </si>
  <si>
    <t>HW=0.39'' 9.97MM</t>
  </si>
  <si>
    <t>BW=0.35'' 9.04MM</t>
  </si>
  <si>
    <t>R=0.36'' 9.31MM</t>
  </si>
  <si>
    <t>R4903A-R</t>
  </si>
  <si>
    <t>R065935</t>
  </si>
  <si>
    <t>6.2g</t>
  </si>
  <si>
    <t>1.05CT</t>
  </si>
  <si>
    <t>HW=0.27'' 6.88MM-HALOW=0.46'' 11.81MM</t>
  </si>
  <si>
    <t>BW=0.23'' 6.02MM</t>
  </si>
  <si>
    <t>R=0.39'' 10.04MM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</si>
</sst>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4.42578125" style="38" customWidth="1"/>
    <col min="12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3</v>
      </c>
      <c r="B2" s="25">
        <v>9</v>
      </c>
      <c r="C2" s="3" t="s">
        <v>20</v>
      </c>
      <c r="D2" s="30" t="s">
        <v>21</v>
      </c>
      <c r="E2" s="30" t="s">
        <v>22</v>
      </c>
      <c r="F2" s="3" t="s">
        <v>23</v>
      </c>
      <c r="G2" s="30" t="s">
        <v>24</v>
      </c>
      <c r="H2" s="30" t="s">
        <v>25</v>
      </c>
      <c r="I2" s="30" t="s">
        <v>26</v>
      </c>
      <c r="J2" s="35">
        <f>690*0.9</f>
        <v>621</v>
      </c>
      <c r="K2" s="40" t="s">
        <v>27</v>
      </c>
      <c r="L2" s="40">
        <f>731*5</f>
        <v>3655</v>
      </c>
      <c r="M2" s="40" t="s">
        <v>28</v>
      </c>
      <c r="N2" s="40" t="s">
        <v>29</v>
      </c>
      <c r="O2" s="44" t="s">
        <v>30</v>
      </c>
    </row>
    <row r="3" spans="1:15" ht="15" customHeight="1">
      <c r="A3" s="48">
        <v>4</v>
      </c>
      <c r="B3" s="26">
        <v>9</v>
      </c>
      <c r="C3" s="2" t="s">
        <v>31</v>
      </c>
      <c r="D3" s="31" t="s">
        <v>32</v>
      </c>
      <c r="E3" s="31" t="s">
        <v>33</v>
      </c>
      <c r="F3" s="2" t="s">
        <v>34</v>
      </c>
      <c r="G3" s="31" t="s">
        <v>35</v>
      </c>
      <c r="H3" s="31" t="s">
        <v>25</v>
      </c>
      <c r="I3" s="31" t="s">
        <v>26</v>
      </c>
      <c r="J3" s="36">
        <f>500*0.9</f>
        <v>450</v>
      </c>
      <c r="K3" s="40" t="s">
        <v>27</v>
      </c>
      <c r="L3" s="41">
        <f>530*5</f>
        <v>2650</v>
      </c>
      <c r="M3" s="41" t="s">
        <v>36</v>
      </c>
      <c r="N3" s="41" t="s">
        <v>37</v>
      </c>
      <c r="O3" s="45" t="s">
        <v>38</v>
      </c>
    </row>
    <row r="4" spans="1:15" ht="15" customHeight="1">
      <c r="A4" s="48">
        <v>5</v>
      </c>
      <c r="B4" s="26">
        <v>9</v>
      </c>
      <c r="C4" s="2" t="s">
        <v>20</v>
      </c>
      <c r="D4" s="31" t="s">
        <v>39</v>
      </c>
      <c r="E4" s="31" t="s">
        <v>40</v>
      </c>
      <c r="F4" s="2" t="s">
        <v>23</v>
      </c>
      <c r="G4" s="31" t="s">
        <v>41</v>
      </c>
      <c r="H4" s="31" t="s">
        <v>25</v>
      </c>
      <c r="I4" s="31" t="s">
        <v>26</v>
      </c>
      <c r="J4" s="36">
        <f>590*0.9</f>
        <v>531</v>
      </c>
      <c r="K4" s="40" t="s">
        <v>27</v>
      </c>
      <c r="L4" s="41">
        <f>625*5</f>
        <v>3125</v>
      </c>
      <c r="M4" s="41" t="s">
        <v>42</v>
      </c>
      <c r="N4" s="41" t="s">
        <v>43</v>
      </c>
      <c r="O4" s="45" t="s">
        <v>44</v>
      </c>
    </row>
    <row r="5" spans="1:15" ht="15" customHeight="1">
      <c r="A5" s="48">
        <v>6</v>
      </c>
      <c r="B5" s="26">
        <v>9</v>
      </c>
      <c r="C5" s="2" t="s">
        <v>20</v>
      </c>
      <c r="D5" s="31" t="s">
        <v>45</v>
      </c>
      <c r="E5" s="31" t="s">
        <v>46</v>
      </c>
      <c r="F5" s="2" t="s">
        <v>34</v>
      </c>
      <c r="G5" s="31" t="s">
        <v>47</v>
      </c>
      <c r="H5" s="31" t="s">
        <v>25</v>
      </c>
      <c r="I5" s="31" t="s">
        <v>26</v>
      </c>
      <c r="J5" s="36">
        <f>510*0.9</f>
        <v>459</v>
      </c>
      <c r="K5" s="40" t="s">
        <v>27</v>
      </c>
      <c r="L5" s="41">
        <f>540*5</f>
        <v>2700</v>
      </c>
      <c r="M5" s="41" t="s">
        <v>48</v>
      </c>
      <c r="N5" s="41" t="s">
        <v>49</v>
      </c>
      <c r="O5" s="45" t="s">
        <v>50</v>
      </c>
    </row>
    <row r="6" spans="1:15" ht="15" customHeight="1">
      <c r="A6" s="48">
        <v>7</v>
      </c>
      <c r="B6" s="26">
        <v>9</v>
      </c>
      <c r="C6" s="2" t="s">
        <v>51</v>
      </c>
      <c r="D6" s="31" t="s">
        <v>52</v>
      </c>
      <c r="E6" s="31" t="s">
        <v>53</v>
      </c>
      <c r="F6" s="2" t="s">
        <v>34</v>
      </c>
      <c r="G6" s="31" t="s">
        <v>54</v>
      </c>
      <c r="H6" s="31" t="s">
        <v>25</v>
      </c>
      <c r="I6" s="31" t="s">
        <v>26</v>
      </c>
      <c r="J6" s="36">
        <v>531</v>
      </c>
      <c r="K6" s="40" t="s">
        <v>27</v>
      </c>
      <c r="L6" s="41">
        <v>3125</v>
      </c>
      <c r="M6" s="41" t="s">
        <v>55</v>
      </c>
      <c r="N6" s="41" t="s">
        <v>56</v>
      </c>
      <c r="O6" s="45" t="s">
        <v>57</v>
      </c>
    </row>
    <row r="7" spans="1:15" ht="15" customHeight="1">
      <c r="A7" s="48">
        <v>8</v>
      </c>
      <c r="B7" s="26">
        <v>9</v>
      </c>
      <c r="C7" s="2" t="s">
        <v>58</v>
      </c>
      <c r="D7" s="31" t="s">
        <v>59</v>
      </c>
      <c r="E7" s="31" t="s">
        <v>60</v>
      </c>
      <c r="F7" s="2" t="s">
        <v>23</v>
      </c>
      <c r="G7" s="31" t="s">
        <v>61</v>
      </c>
      <c r="H7" s="31" t="s">
        <v>25</v>
      </c>
      <c r="I7" s="31" t="s">
        <v>26</v>
      </c>
      <c r="J7" s="36">
        <f>480*0.9</f>
        <v>432</v>
      </c>
      <c r="K7" s="40" t="s">
        <v>27</v>
      </c>
      <c r="L7" s="41">
        <f>508*5</f>
        <v>2540</v>
      </c>
      <c r="M7" s="41" t="s">
        <v>62</v>
      </c>
      <c r="N7" s="41" t="s">
        <v>63</v>
      </c>
      <c r="O7" s="45" t="s">
        <v>64</v>
      </c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2014-08-27T21:35:47Z</dcterms:modified>
</cp:coreProperties>
</file>