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3"/>
  <c r="J5"/>
  <c r="L4"/>
  <c r="J4"/>
  <c r="L3"/>
  <c r="J3"/>
</calcChain>
</file>

<file path=xl/sharedStrings.xml><?xml version="1.0" encoding="utf-8"?>
<sst xmlns="http://schemas.openxmlformats.org/spreadsheetml/2006/main" count="86" uniqueCount="41">
  <si>
    <t>No.</t>
  </si>
  <si>
    <t>Barcode 2</t>
  </si>
  <si>
    <t>Gram Weight</t>
  </si>
  <si>
    <t>Metal Type</t>
  </si>
  <si>
    <t>Vendor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</si>
  <si>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</si>
  <si>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</si>
  <si>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</si>
  <si>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</si>
  <si>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</si>
  <si>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</si>
  <si>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</si>
  <si>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</si>
  <si>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</si>
  <si>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</si>
  <si>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</si>
  <si>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</si>
  <si>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</si>
  <si>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</si>
  <si>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</si>
  <si>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PN017816</t>
  </si>
  <si>
    <t>P4012</t>
  </si>
  <si>
    <t>6.5g</t>
  </si>
  <si>
    <t>.925YP</t>
  </si>
  <si>
    <t>.65CT</t>
  </si>
  <si>
    <t>ROUND</t>
  </si>
  <si>
    <t>PRONG</t>
  </si>
  <si>
    <t>L=1.89'' 48.19MM-W=0.58'' 14.78MM</t>
  </si>
  <si>
    <t>T=0.20'' 5.18MM</t>
  </si>
  <si>
    <t>CHM014947</t>
  </si>
  <si>
    <t>P3963</t>
  </si>
  <si>
    <t>4.5g</t>
  </si>
  <si>
    <t>.20CT</t>
  </si>
  <si>
    <t>L=1.27'' 32.48MM-W=0.72'' 18.36MM</t>
  </si>
  <si>
    <t>T=0.12'' 3.25MM</t>
  </si>
  <si>
    <t>CHM014950</t>
  </si>
  <si>
    <t>P3964</t>
  </si>
  <si>
    <t>11.8g</t>
  </si>
  <si>
    <t>.45CT</t>
  </si>
  <si>
    <t>L=1.91'' 48.55MM-W=1.08'' 27.57MM</t>
  </si>
  <si>
    <t>T=0.16'' 4.17MM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</si>
</sst>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5</v>
      </c>
      <c r="D1" s="33" t="s">
        <v>1</v>
      </c>
      <c r="E1" s="29" t="s">
        <v>2</v>
      </c>
      <c r="F1" s="5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 t="s">
        <v>10</v>
      </c>
      <c r="L1" s="39" t="s">
        <v>11</v>
      </c>
      <c r="M1" s="39" t="s">
        <v>12</v>
      </c>
      <c r="N1" s="43" t="s">
        <v>13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4" t="s">
        <v>10</v>
      </c>
      <c r="L1" s="39" t="s">
        <v>15</v>
      </c>
      <c r="M1" s="39" t="s">
        <v>16</v>
      </c>
      <c r="N1" s="39" t="s">
        <v>14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6" sqref="C6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2" width="17.5703125" style="28" customWidth="1"/>
    <col min="13" max="13" width="16.5703125" style="28" customWidth="1"/>
    <col min="14" max="14" width="13.42578125" style="28" customWidth="1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/>
      <c r="L1" s="39" t="s">
        <v>10</v>
      </c>
      <c r="M1" s="39" t="s">
        <v>15</v>
      </c>
      <c r="N1" s="39" t="s">
        <v>16</v>
      </c>
    </row>
    <row r="2" spans="1:14" ht="15.75" thickTop="1">
      <c r="A2" s="47">
        <v>1</v>
      </c>
      <c r="B2" s="25">
        <v>9</v>
      </c>
      <c r="C2" s="30"/>
      <c r="D2" s="30"/>
      <c r="E2" s="30"/>
      <c r="F2" s="30"/>
      <c r="G2" s="30"/>
      <c r="H2" s="30"/>
      <c r="I2" s="30"/>
      <c r="J2" s="35"/>
      <c r="K2" s="40" t="s">
        <v>19</v>
      </c>
      <c r="L2" s="40"/>
      <c r="M2" s="40"/>
      <c r="N2" s="40"/>
    </row>
    <row r="3" spans="1:14">
      <c r="A3" s="48">
        <v>2</v>
      </c>
      <c r="B3" s="25">
        <v>9</v>
      </c>
      <c r="C3" s="31" t="s">
        <v>20</v>
      </c>
      <c r="D3" s="31" t="s">
        <v>21</v>
      </c>
      <c r="E3" s="31" t="s">
        <v>22</v>
      </c>
      <c r="F3" s="31" t="s">
        <v>23</v>
      </c>
      <c r="G3" s="31" t="s">
        <v>24</v>
      </c>
      <c r="H3" s="31" t="s">
        <v>25</v>
      </c>
      <c r="I3" s="31" t="s">
        <v>26</v>
      </c>
      <c r="J3" s="36">
        <f>210*0.9</f>
        <v>189</v>
      </c>
      <c r="K3" s="40" t="s">
        <v>19</v>
      </c>
      <c r="L3" s="41">
        <f>223*5</f>
        <v>1115</v>
      </c>
      <c r="M3" s="41" t="s">
        <v>27</v>
      </c>
      <c r="N3" s="41" t="s">
        <v>28</v>
      </c>
    </row>
    <row r="4" spans="1:14">
      <c r="A4" s="48">
        <v>3</v>
      </c>
      <c r="B4" s="25">
        <v>9</v>
      </c>
      <c r="C4" s="31" t="s">
        <v>29</v>
      </c>
      <c r="D4" s="31" t="s">
        <v>30</v>
      </c>
      <c r="E4" s="31" t="s">
        <v>31</v>
      </c>
      <c r="F4" s="31" t="s">
        <v>23</v>
      </c>
      <c r="G4" s="31" t="s">
        <v>32</v>
      </c>
      <c r="H4" s="31" t="s">
        <v>25</v>
      </c>
      <c r="I4" s="31" t="s">
        <v>26</v>
      </c>
      <c r="J4" s="36">
        <f>80*0.9</f>
        <v>72</v>
      </c>
      <c r="K4" s="40" t="s">
        <v>19</v>
      </c>
      <c r="L4" s="41">
        <f>85*5</f>
        <v>425</v>
      </c>
      <c r="M4" s="41" t="s">
        <v>33</v>
      </c>
      <c r="N4" s="41" t="s">
        <v>34</v>
      </c>
    </row>
    <row r="5" spans="1:14">
      <c r="A5" s="48">
        <v>4</v>
      </c>
      <c r="B5" s="25">
        <v>9</v>
      </c>
      <c r="C5" s="31" t="s">
        <v>35</v>
      </c>
      <c r="D5" s="31" t="s">
        <v>36</v>
      </c>
      <c r="E5" s="31" t="s">
        <v>37</v>
      </c>
      <c r="F5" s="31" t="s">
        <v>23</v>
      </c>
      <c r="G5" s="31" t="s">
        <v>38</v>
      </c>
      <c r="H5" s="31" t="s">
        <v>25</v>
      </c>
      <c r="I5" s="31" t="s">
        <v>26</v>
      </c>
      <c r="J5" s="36">
        <f>180*0.9</f>
        <v>162</v>
      </c>
      <c r="K5" s="40" t="s">
        <v>19</v>
      </c>
      <c r="L5" s="41">
        <f>191*5</f>
        <v>955</v>
      </c>
      <c r="M5" s="41" t="s">
        <v>39</v>
      </c>
      <c r="N5" s="41" t="s">
        <v>40</v>
      </c>
    </row>
    <row r="6" spans="1:14">
      <c r="A6" s="48"/>
      <c r="B6" s="26"/>
      <c r="C6" s="31"/>
      <c r="D6" s="31"/>
      <c r="E6" s="31"/>
      <c r="F6" s="31" t="s">
        <v>23</v>
      </c>
      <c r="G6" s="31"/>
      <c r="H6" s="31"/>
      <c r="I6" s="31"/>
      <c r="J6" s="36"/>
      <c r="K6" s="41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5</v>
      </c>
      <c r="D1" s="4" t="s">
        <v>1</v>
      </c>
      <c r="E1" s="5" t="s">
        <v>2</v>
      </c>
      <c r="F1" s="5" t="s">
        <v>3</v>
      </c>
      <c r="G1" s="5" t="s">
        <v>7</v>
      </c>
      <c r="H1" s="5" t="s">
        <v>8</v>
      </c>
      <c r="I1" s="5" t="s">
        <v>9</v>
      </c>
      <c r="J1" s="15" t="s">
        <v>6</v>
      </c>
      <c r="K1" s="15" t="s">
        <v>10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2014-06-24T21:31:00Z</dcterms:modified>
</cp:coreProperties>
</file>