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 activeTab="3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1" i="4"/>
  <c r="J10"/>
  <c r="J9"/>
  <c r="J8"/>
  <c r="J7"/>
  <c r="J6"/>
  <c r="J5"/>
  <c r="J4"/>
  <c r="J3"/>
  <c r="L2"/>
  <c r="J2"/>
</calcChain>
</file>

<file path=xl/sharedStrings.xml><?xml version="1.0" encoding="utf-8"?>
<sst xmlns="http://schemas.openxmlformats.org/spreadsheetml/2006/main" count="154" uniqueCount="78">
  <si>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</si>
  <si>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</si>
  <si>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</si>
  <si>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</si>
  <si>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</si>
  <si>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</si>
  <si>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</si>
  <si>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</si>
  <si>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</si>
  <si>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</si>
  <si>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</si>
  <si>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</si>
  <si>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</si>
  <si>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</si>
  <si>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</si>
  <si>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</si>
  <si>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</si>
  <si>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</si>
  <si>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cost</t>
  </si>
  <si>
    <t>PN012539</t>
  </si>
  <si>
    <t>SNP1370</t>
  </si>
  <si>
    <t>7.3g</t>
  </si>
  <si>
    <t>2.15CT</t>
  </si>
  <si>
    <t>ROUND</t>
  </si>
  <si>
    <t>PRONG</t>
  </si>
  <si>
    <t>10KWG</t>
  </si>
  <si>
    <t>L=1.90'' 48.27MM-W=0.34'' 8.88MM</t>
  </si>
  <si>
    <t>Length/WIDTH</t>
  </si>
  <si>
    <t>THICKNESS</t>
  </si>
  <si>
    <t>PN017882</t>
  </si>
  <si>
    <t>P4011</t>
  </si>
  <si>
    <t>4.8g</t>
  </si>
  <si>
    <t>10KYG</t>
  </si>
  <si>
    <t>.45CT</t>
  </si>
  <si>
    <t>L=1.56'' 39.75MM-W=0.49'' 12.47MM</t>
  </si>
  <si>
    <t>T=0.14'' 3.73MM</t>
  </si>
  <si>
    <t>CHM014921</t>
  </si>
  <si>
    <t>P3963</t>
  </si>
  <si>
    <t>5g</t>
  </si>
  <si>
    <t>.20CT</t>
  </si>
  <si>
    <t>L=1.28'' 32.64MM-W=0.72'' 18.34MM</t>
  </si>
  <si>
    <t>T=0.13'' 3.45MM</t>
  </si>
  <si>
    <t>PN017765</t>
  </si>
  <si>
    <t>L=1.56'' 39.85MM-W=0.49'' 12.60MM</t>
  </si>
  <si>
    <t>T=0.14'' 3.60MM</t>
  </si>
  <si>
    <t>CHM015132</t>
  </si>
  <si>
    <t>P4016-S</t>
  </si>
  <si>
    <t>8.6g</t>
  </si>
  <si>
    <t>.82CT</t>
  </si>
  <si>
    <t>L=1.36'' 34.62MM-W=0.74'' 18.86MM</t>
  </si>
  <si>
    <t>T=0.29'' 7.61MM</t>
  </si>
  <si>
    <t>CHM015094</t>
  </si>
  <si>
    <t>P3964</t>
  </si>
  <si>
    <t>12.5g</t>
  </si>
  <si>
    <t>.50CT</t>
  </si>
  <si>
    <t>L=1.88'' 47.95MM-W=1.07'' 27.35MM</t>
  </si>
  <si>
    <t>T=0.16'' 4.20MM</t>
  </si>
  <si>
    <t>PN017968</t>
  </si>
  <si>
    <t>P3701D</t>
  </si>
  <si>
    <t>11g</t>
  </si>
  <si>
    <t>L=2.02'' 51.48MM-W=1.35'' 34.54MM</t>
  </si>
  <si>
    <t>T=0.42'' 10.78MM</t>
  </si>
  <si>
    <t>PN017878</t>
  </si>
  <si>
    <t>P4072</t>
  </si>
  <si>
    <t>7.6g</t>
  </si>
  <si>
    <t>.55CT</t>
  </si>
  <si>
    <t>L=1.96'' 50.01MM-W=0.92'' 23.49MM</t>
  </si>
  <si>
    <t>T=0.24'' 6.15MM</t>
  </si>
  <si>
    <t>CHM015116</t>
  </si>
  <si>
    <t>P4062</t>
  </si>
  <si>
    <t>20g</t>
  </si>
  <si>
    <t>1.35CT</t>
  </si>
  <si>
    <t>L=1.95'' 49.67MM-W=1.07'' 27.35MM</t>
  </si>
  <si>
    <t>T=0.34'' 8.71MM</t>
  </si>
  <si>
    <t>CHM015095</t>
  </si>
  <si>
    <t>12.6g</t>
  </si>
  <si>
    <t>L=1.88'' 47.76MM-W=1.07'' 27.27MM</t>
  </si>
  <si>
    <t>T=0.18'' 4.81MM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</si>
</sst>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K1" sqref="K1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14.5703125" style="28" customWidth="1"/>
    <col min="8" max="9" width="21.28515625" style="28" customWidth="1"/>
    <col min="10" max="11" width="15" style="38" customWidth="1"/>
    <col min="12" max="12" width="21" style="38" customWidth="1"/>
    <col min="13" max="13" width="25" style="38" customWidth="1"/>
    <col min="14" max="14" width="17.42578125" style="28" bestFit="1" customWidth="1"/>
  </cols>
  <sheetData>
    <row r="1" spans="1:14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12</v>
      </c>
      <c r="M1" s="39" t="s">
        <v>13</v>
      </c>
      <c r="N1" s="43" t="s">
        <v>14</v>
      </c>
    </row>
    <row r="2" spans="1:14" ht="19.5" customHeight="1" thickTop="1">
      <c r="A2" s="47">
        <v>1</v>
      </c>
      <c r="B2" s="25"/>
      <c r="C2" s="3"/>
      <c r="D2" s="30"/>
      <c r="E2" s="30"/>
      <c r="F2" s="3"/>
      <c r="G2" s="30"/>
      <c r="H2" s="30"/>
      <c r="I2" s="30"/>
      <c r="J2" s="35"/>
      <c r="K2" s="40"/>
      <c r="L2" s="40"/>
      <c r="M2" s="40"/>
      <c r="N2" s="44"/>
    </row>
    <row r="3" spans="1:14" ht="15" customHeight="1">
      <c r="A3" s="48"/>
      <c r="B3" s="26"/>
      <c r="C3" s="2"/>
      <c r="D3" s="31"/>
      <c r="E3" s="31"/>
      <c r="F3" s="2"/>
      <c r="G3" s="31"/>
      <c r="H3" s="31"/>
      <c r="I3" s="31"/>
      <c r="J3" s="36"/>
      <c r="K3" s="41"/>
      <c r="L3" s="41"/>
      <c r="M3" s="41"/>
      <c r="N3" s="45"/>
    </row>
    <row r="4" spans="1:14" ht="15" customHeight="1">
      <c r="A4" s="48"/>
      <c r="B4" s="26"/>
      <c r="C4" s="2"/>
      <c r="D4" s="31"/>
      <c r="E4" s="31"/>
      <c r="F4" s="2"/>
      <c r="G4" s="31"/>
      <c r="H4" s="31"/>
      <c r="I4" s="31"/>
      <c r="J4" s="36"/>
      <c r="K4" s="41"/>
      <c r="L4" s="41"/>
      <c r="M4" s="41"/>
      <c r="N4" s="45"/>
    </row>
    <row r="5" spans="1:14" ht="15" customHeight="1">
      <c r="A5" s="48"/>
      <c r="B5" s="26"/>
      <c r="C5" s="2"/>
      <c r="D5" s="31"/>
      <c r="E5" s="31"/>
      <c r="F5" s="2"/>
      <c r="G5" s="31"/>
      <c r="H5" s="31"/>
      <c r="I5" s="31"/>
      <c r="J5" s="36"/>
      <c r="K5" s="41"/>
      <c r="L5" s="41"/>
      <c r="M5" s="41"/>
      <c r="N5" s="45"/>
    </row>
    <row r="6" spans="1:14" ht="15" customHeight="1">
      <c r="A6" s="48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  <c r="N6" s="45"/>
    </row>
    <row r="7" spans="1:14" ht="15" customHeight="1">
      <c r="A7" s="48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5"/>
    </row>
    <row r="8" spans="1:14" ht="1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5"/>
    </row>
    <row r="9" spans="1:14" ht="1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5"/>
    </row>
    <row r="10" spans="1:14" ht="1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5"/>
    </row>
    <row r="11" spans="1:14" ht="1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5"/>
    </row>
    <row r="12" spans="1:14" ht="1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5"/>
    </row>
    <row r="13" spans="1:14" ht="1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5"/>
    </row>
    <row r="14" spans="1:14" ht="1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5"/>
    </row>
    <row r="15" spans="1:14" ht="1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5"/>
    </row>
    <row r="16" spans="1:14" ht="1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5"/>
    </row>
    <row r="17" spans="1:14" ht="1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5"/>
    </row>
    <row r="18" spans="1:14" ht="1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5"/>
    </row>
    <row r="19" spans="1:14" ht="1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5"/>
    </row>
    <row r="20" spans="1:14" ht="1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5"/>
    </row>
    <row r="21" spans="1:14" ht="1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5"/>
    </row>
    <row r="22" spans="1:14" ht="1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5"/>
    </row>
    <row r="23" spans="1:14" ht="1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5"/>
    </row>
    <row r="24" spans="1:14" ht="1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5"/>
    </row>
    <row r="25" spans="1:14" ht="1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5"/>
    </row>
    <row r="26" spans="1:14" ht="1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5"/>
    </row>
    <row r="27" spans="1:14" ht="1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5"/>
    </row>
    <row r="28" spans="1:14" ht="1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5"/>
    </row>
    <row r="29" spans="1:14" ht="1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5"/>
    </row>
    <row r="30" spans="1:14" ht="1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5"/>
    </row>
    <row r="31" spans="1:14" ht="1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16</v>
      </c>
      <c r="M1" s="39" t="s">
        <v>17</v>
      </c>
      <c r="N1" s="39" t="s">
        <v>15</v>
      </c>
    </row>
    <row r="2" spans="1:14" ht="15.75" thickTop="1">
      <c r="A2" s="47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8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8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8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8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8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8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8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1" sqref="K1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1" width="17.5703125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16</v>
      </c>
      <c r="M1" s="39" t="s">
        <v>17</v>
      </c>
    </row>
    <row r="2" spans="1:13" ht="15.75" thickTop="1">
      <c r="A2" s="47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40"/>
      <c r="L2" s="40"/>
      <c r="M2" s="40"/>
    </row>
    <row r="3" spans="1:13">
      <c r="A3" s="48"/>
      <c r="B3" s="26"/>
      <c r="C3" s="31"/>
      <c r="D3" s="31"/>
      <c r="E3" s="31"/>
      <c r="F3" s="31"/>
      <c r="G3" s="31"/>
      <c r="H3" s="31"/>
      <c r="I3" s="31"/>
      <c r="J3" s="36"/>
      <c r="K3" s="41"/>
      <c r="L3" s="41"/>
      <c r="M3" s="41"/>
    </row>
    <row r="4" spans="1:13">
      <c r="A4" s="48"/>
      <c r="B4" s="26"/>
      <c r="C4" s="31"/>
      <c r="D4" s="31"/>
      <c r="E4" s="31"/>
      <c r="F4" s="31"/>
      <c r="G4" s="31"/>
      <c r="H4" s="31"/>
      <c r="I4" s="31"/>
      <c r="J4" s="36"/>
      <c r="K4" s="41"/>
      <c r="L4" s="41"/>
      <c r="M4" s="41"/>
    </row>
    <row r="5" spans="1:13">
      <c r="A5" s="48"/>
      <c r="B5" s="26"/>
      <c r="C5" s="31"/>
      <c r="D5" s="31"/>
      <c r="E5" s="31"/>
      <c r="F5" s="31"/>
      <c r="G5" s="31"/>
      <c r="H5" s="31"/>
      <c r="I5" s="31"/>
      <c r="J5" s="36"/>
      <c r="K5" s="41"/>
      <c r="L5" s="41"/>
      <c r="M5" s="41"/>
    </row>
    <row r="6" spans="1:13">
      <c r="A6" s="48"/>
      <c r="B6" s="26"/>
      <c r="C6" s="31"/>
      <c r="D6" s="31"/>
      <c r="E6" s="31"/>
      <c r="F6" s="31"/>
      <c r="G6" s="31"/>
      <c r="H6" s="31"/>
      <c r="I6" s="31"/>
      <c r="J6" s="36"/>
      <c r="K6" s="41"/>
      <c r="L6" s="41"/>
      <c r="M6" s="41"/>
    </row>
    <row r="7" spans="1:13">
      <c r="A7" s="48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</row>
    <row r="8" spans="1:13">
      <c r="A8" s="48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</row>
    <row r="9" spans="1:13">
      <c r="A9" s="48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</row>
    <row r="10" spans="1:13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</row>
    <row r="11" spans="1:13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</row>
    <row r="12" spans="1:13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</row>
    <row r="13" spans="1:13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</row>
    <row r="14" spans="1:13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</row>
    <row r="15" spans="1:13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</row>
    <row r="16" spans="1:13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</row>
    <row r="17" spans="1:13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</row>
    <row r="18" spans="1:13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</row>
    <row r="19" spans="1:13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</row>
    <row r="20" spans="1:13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</row>
    <row r="21" spans="1:13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</row>
    <row r="22" spans="1:13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</row>
    <row r="23" spans="1:13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</row>
    <row r="24" spans="1:13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</row>
    <row r="25" spans="1:13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</row>
    <row r="26" spans="1:13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</row>
    <row r="27" spans="1:13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</row>
    <row r="28" spans="1:13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</row>
    <row r="29" spans="1:13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</row>
    <row r="30" spans="1:13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</row>
    <row r="31" spans="1:13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C12" sqref="C1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2" width="14.140625" customWidth="1"/>
    <col min="13" max="13" width="14" customWidth="1"/>
    <col min="14" max="14" width="10.85546875" customWidth="1"/>
  </cols>
  <sheetData>
    <row r="1" spans="1:14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/>
      <c r="L1" s="15" t="s">
        <v>11</v>
      </c>
      <c r="M1" s="19" t="s">
        <v>27</v>
      </c>
      <c r="N1" s="19" t="s">
        <v>28</v>
      </c>
    </row>
    <row r="2" spans="1:14" ht="15.75" thickTop="1">
      <c r="A2" s="6">
        <v>1</v>
      </c>
      <c r="B2" s="10">
        <v>9</v>
      </c>
      <c r="C2" s="3" t="s">
        <v>19</v>
      </c>
      <c r="D2" s="3" t="s">
        <v>20</v>
      </c>
      <c r="E2" s="3" t="s">
        <v>21</v>
      </c>
      <c r="F2" s="3" t="s">
        <v>25</v>
      </c>
      <c r="G2" s="3" t="s">
        <v>22</v>
      </c>
      <c r="H2" s="3" t="s">
        <v>23</v>
      </c>
      <c r="I2" s="3" t="s">
        <v>24</v>
      </c>
      <c r="J2" s="16">
        <f>750*0.9</f>
        <v>675</v>
      </c>
      <c r="K2" s="16" t="s">
        <v>18</v>
      </c>
      <c r="L2" s="16">
        <f>795*5</f>
        <v>3975</v>
      </c>
      <c r="M2" s="20" t="s">
        <v>26</v>
      </c>
      <c r="N2" s="20"/>
    </row>
    <row r="3" spans="1:14">
      <c r="A3" s="7">
        <v>2</v>
      </c>
      <c r="B3" s="10">
        <v>9</v>
      </c>
      <c r="C3" s="2" t="s">
        <v>29</v>
      </c>
      <c r="D3" s="2" t="s">
        <v>30</v>
      </c>
      <c r="E3" s="2" t="s">
        <v>31</v>
      </c>
      <c r="F3" s="2" t="s">
        <v>32</v>
      </c>
      <c r="G3" s="2" t="s">
        <v>33</v>
      </c>
      <c r="H3" s="2" t="s">
        <v>23</v>
      </c>
      <c r="I3" s="2" t="s">
        <v>24</v>
      </c>
      <c r="J3" s="17">
        <f>300*0.9</f>
        <v>270</v>
      </c>
      <c r="K3" s="16" t="s">
        <v>18</v>
      </c>
      <c r="L3" s="16">
        <v>1590</v>
      </c>
      <c r="M3" s="21" t="s">
        <v>34</v>
      </c>
      <c r="N3" s="21" t="s">
        <v>35</v>
      </c>
    </row>
    <row r="4" spans="1:14">
      <c r="A4" s="7">
        <v>3</v>
      </c>
      <c r="B4" s="10">
        <v>9</v>
      </c>
      <c r="C4" s="2" t="s">
        <v>36</v>
      </c>
      <c r="D4" s="2" t="s">
        <v>37</v>
      </c>
      <c r="E4" s="2" t="s">
        <v>38</v>
      </c>
      <c r="F4" s="2" t="s">
        <v>32</v>
      </c>
      <c r="G4" s="2" t="s">
        <v>39</v>
      </c>
      <c r="H4" s="2" t="s">
        <v>23</v>
      </c>
      <c r="I4" s="2" t="s">
        <v>24</v>
      </c>
      <c r="J4" s="17">
        <f>240*0.9</f>
        <v>216</v>
      </c>
      <c r="K4" s="16" t="s">
        <v>18</v>
      </c>
      <c r="L4" s="16">
        <v>1275</v>
      </c>
      <c r="M4" s="21" t="s">
        <v>40</v>
      </c>
      <c r="N4" s="21" t="s">
        <v>41</v>
      </c>
    </row>
    <row r="5" spans="1:14">
      <c r="A5" s="7">
        <v>4</v>
      </c>
      <c r="B5" s="10">
        <v>9</v>
      </c>
      <c r="C5" s="2" t="s">
        <v>42</v>
      </c>
      <c r="D5" s="2" t="s">
        <v>30</v>
      </c>
      <c r="E5" s="2" t="s">
        <v>38</v>
      </c>
      <c r="F5" s="2" t="s">
        <v>32</v>
      </c>
      <c r="G5" s="2" t="s">
        <v>33</v>
      </c>
      <c r="H5" s="2" t="s">
        <v>23</v>
      </c>
      <c r="I5" s="2" t="s">
        <v>24</v>
      </c>
      <c r="J5" s="17">
        <f>300*0.9</f>
        <v>270</v>
      </c>
      <c r="K5" s="16" t="s">
        <v>18</v>
      </c>
      <c r="L5" s="16">
        <v>1590</v>
      </c>
      <c r="M5" s="21" t="s">
        <v>43</v>
      </c>
      <c r="N5" s="21" t="s">
        <v>44</v>
      </c>
    </row>
    <row r="6" spans="1:14">
      <c r="A6" s="7">
        <v>5</v>
      </c>
      <c r="B6" s="10">
        <v>9</v>
      </c>
      <c r="C6" s="2" t="s">
        <v>45</v>
      </c>
      <c r="D6" s="2" t="s">
        <v>46</v>
      </c>
      <c r="E6" s="2" t="s">
        <v>47</v>
      </c>
      <c r="F6" s="2" t="s">
        <v>32</v>
      </c>
      <c r="G6" s="2" t="s">
        <v>48</v>
      </c>
      <c r="H6" s="2" t="s">
        <v>23</v>
      </c>
      <c r="I6" s="2" t="s">
        <v>24</v>
      </c>
      <c r="J6" s="17">
        <f>900*0.9</f>
        <v>810</v>
      </c>
      <c r="K6" s="16" t="s">
        <v>18</v>
      </c>
      <c r="L6" s="16">
        <v>4765</v>
      </c>
      <c r="M6" s="21" t="s">
        <v>49</v>
      </c>
      <c r="N6" s="21" t="s">
        <v>50</v>
      </c>
    </row>
    <row r="7" spans="1:14">
      <c r="A7" s="7">
        <v>6</v>
      </c>
      <c r="B7" s="10">
        <v>9</v>
      </c>
      <c r="C7" s="2" t="s">
        <v>51</v>
      </c>
      <c r="D7" s="2" t="s">
        <v>52</v>
      </c>
      <c r="E7" s="2" t="s">
        <v>53</v>
      </c>
      <c r="F7" s="2" t="s">
        <v>32</v>
      </c>
      <c r="G7" s="2" t="s">
        <v>54</v>
      </c>
      <c r="H7" s="2" t="s">
        <v>23</v>
      </c>
      <c r="I7" s="2" t="s">
        <v>24</v>
      </c>
      <c r="J7" s="17">
        <f>570*0.9</f>
        <v>513</v>
      </c>
      <c r="K7" s="16" t="s">
        <v>18</v>
      </c>
      <c r="L7" s="16">
        <v>3020</v>
      </c>
      <c r="M7" s="21" t="s">
        <v>55</v>
      </c>
      <c r="N7" s="21" t="s">
        <v>56</v>
      </c>
    </row>
    <row r="8" spans="1:14">
      <c r="A8" s="7">
        <v>7</v>
      </c>
      <c r="B8" s="10">
        <v>9</v>
      </c>
      <c r="C8" s="2" t="s">
        <v>57</v>
      </c>
      <c r="D8" s="2" t="s">
        <v>58</v>
      </c>
      <c r="E8" s="2" t="s">
        <v>59</v>
      </c>
      <c r="F8" s="2" t="s">
        <v>32</v>
      </c>
      <c r="G8" s="2" t="s">
        <v>33</v>
      </c>
      <c r="H8" s="2" t="s">
        <v>23</v>
      </c>
      <c r="I8" s="2" t="s">
        <v>24</v>
      </c>
      <c r="J8" s="17">
        <f>490*0.9</f>
        <v>441</v>
      </c>
      <c r="K8" s="16" t="s">
        <v>18</v>
      </c>
      <c r="L8" s="16">
        <v>2595</v>
      </c>
      <c r="M8" s="21" t="s">
        <v>60</v>
      </c>
      <c r="N8" s="21" t="s">
        <v>61</v>
      </c>
    </row>
    <row r="9" spans="1:14">
      <c r="A9" s="7">
        <v>8</v>
      </c>
      <c r="B9" s="10">
        <v>9</v>
      </c>
      <c r="C9" s="2" t="s">
        <v>62</v>
      </c>
      <c r="D9" s="2" t="s">
        <v>63</v>
      </c>
      <c r="E9" s="2" t="s">
        <v>64</v>
      </c>
      <c r="F9" s="2" t="s">
        <v>32</v>
      </c>
      <c r="G9" s="2" t="s">
        <v>65</v>
      </c>
      <c r="H9" s="2" t="s">
        <v>23</v>
      </c>
      <c r="I9" s="2" t="s">
        <v>24</v>
      </c>
      <c r="J9" s="17">
        <f>420*0.9</f>
        <v>378</v>
      </c>
      <c r="K9" s="16" t="s">
        <v>18</v>
      </c>
      <c r="L9" s="16">
        <v>2225</v>
      </c>
      <c r="M9" s="21" t="s">
        <v>66</v>
      </c>
      <c r="N9" s="21" t="s">
        <v>67</v>
      </c>
    </row>
    <row r="10" spans="1:14">
      <c r="A10" s="7">
        <v>9</v>
      </c>
      <c r="B10" s="10">
        <v>9</v>
      </c>
      <c r="C10" s="2" t="s">
        <v>68</v>
      </c>
      <c r="D10" s="2" t="s">
        <v>69</v>
      </c>
      <c r="E10" s="2" t="s">
        <v>70</v>
      </c>
      <c r="F10" s="2" t="s">
        <v>32</v>
      </c>
      <c r="G10" s="2" t="s">
        <v>71</v>
      </c>
      <c r="H10" s="2" t="s">
        <v>23</v>
      </c>
      <c r="I10" s="2" t="s">
        <v>24</v>
      </c>
      <c r="J10" s="17">
        <f>1450*0.9</f>
        <v>1305</v>
      </c>
      <c r="K10" s="16" t="s">
        <v>18</v>
      </c>
      <c r="L10" s="16">
        <v>7680</v>
      </c>
      <c r="M10" s="21" t="s">
        <v>72</v>
      </c>
      <c r="N10" s="21" t="s">
        <v>73</v>
      </c>
    </row>
    <row r="11" spans="1:14">
      <c r="A11" s="7">
        <v>10</v>
      </c>
      <c r="B11" s="10">
        <v>9</v>
      </c>
      <c r="C11" s="2" t="s">
        <v>74</v>
      </c>
      <c r="D11" s="2" t="s">
        <v>52</v>
      </c>
      <c r="E11" s="2" t="s">
        <v>75</v>
      </c>
      <c r="F11" s="2" t="s">
        <v>32</v>
      </c>
      <c r="G11" s="2" t="s">
        <v>54</v>
      </c>
      <c r="H11" s="2" t="s">
        <v>23</v>
      </c>
      <c r="I11" s="2" t="s">
        <v>24</v>
      </c>
      <c r="J11" s="17">
        <f>570*0.9</f>
        <v>513</v>
      </c>
      <c r="K11" s="16" t="s">
        <v>18</v>
      </c>
      <c r="L11" s="16">
        <v>3020</v>
      </c>
      <c r="M11" s="21" t="s">
        <v>76</v>
      </c>
      <c r="N11" s="21" t="s">
        <v>77</v>
      </c>
    </row>
    <row r="12" spans="1:14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16"/>
      <c r="M12" s="21"/>
      <c r="N12" s="21"/>
    </row>
    <row r="13" spans="1:14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16"/>
      <c r="M13" s="21"/>
      <c r="N13" s="21"/>
    </row>
    <row r="14" spans="1:14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16"/>
      <c r="M14" s="21"/>
      <c r="N14" s="21"/>
    </row>
    <row r="15" spans="1:14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16"/>
      <c r="M15" s="21"/>
      <c r="N15" s="21"/>
    </row>
    <row r="16" spans="1:14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16"/>
      <c r="M16" s="21"/>
      <c r="N16" s="21"/>
    </row>
    <row r="17" spans="1:14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16"/>
      <c r="M17" s="21"/>
      <c r="N17" s="21"/>
    </row>
    <row r="18" spans="1:14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16"/>
      <c r="M18" s="21"/>
      <c r="N18" s="21"/>
    </row>
    <row r="19" spans="1:14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16"/>
      <c r="M19" s="21"/>
      <c r="N19" s="21"/>
    </row>
    <row r="20" spans="1:14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16"/>
      <c r="M20" s="21"/>
      <c r="N20" s="21"/>
    </row>
    <row r="21" spans="1:14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16"/>
      <c r="M21" s="21"/>
      <c r="N21" s="21"/>
    </row>
    <row r="22" spans="1:14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16"/>
      <c r="M22" s="21"/>
      <c r="N22" s="21"/>
    </row>
    <row r="23" spans="1:14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16"/>
      <c r="M23" s="21"/>
      <c r="N23" s="21"/>
    </row>
    <row r="24" spans="1:14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16"/>
      <c r="M24" s="21"/>
      <c r="N24" s="21"/>
    </row>
    <row r="25" spans="1:14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16"/>
      <c r="M25" s="21"/>
      <c r="N25" s="21"/>
    </row>
    <row r="26" spans="1:14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17"/>
      <c r="M26" s="21"/>
      <c r="N26" s="21"/>
    </row>
    <row r="27" spans="1:14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17"/>
      <c r="M27" s="21"/>
      <c r="N27" s="21"/>
    </row>
    <row r="28" spans="1:14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17"/>
      <c r="M28" s="21"/>
      <c r="N28" s="21"/>
    </row>
    <row r="29" spans="1:14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17"/>
      <c r="M29" s="21"/>
      <c r="N29" s="21"/>
    </row>
    <row r="30" spans="1:14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17"/>
      <c r="M30" s="21"/>
      <c r="N30" s="21"/>
    </row>
    <row r="31" spans="1:14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18"/>
      <c r="M31" s="22"/>
      <c r="N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2014-06-14T15:25:26Z</dcterms:modified>
</cp:coreProperties>
</file>