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1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2"/>
  <c r="J4"/>
  <c r="J3"/>
  <c r="J2"/>
</calcChain>
</file>

<file path=xl/sharedStrings.xml><?xml version="1.0" encoding="utf-8"?>
<sst xmlns="http://schemas.openxmlformats.org/spreadsheetml/2006/main" count="94" uniqueCount="48">
  <si>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</si>
  <si>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</si>
  <si>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</si>
  <si>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</si>
  <si>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</si>
  <si>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</si>
  <si>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</si>
  <si>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</si>
  <si>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</si>
  <si>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</si>
  <si>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</si>
  <si>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</si>
  <si>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</si>
  <si>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</si>
  <si>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</si>
  <si>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Length/Width</t>
  </si>
  <si>
    <t>Thickness</t>
  </si>
  <si>
    <t>Length</t>
  </si>
  <si>
    <t>Width</t>
  </si>
  <si>
    <t xml:space="preserve"> (TCW)</t>
  </si>
  <si>
    <t>cost</t>
  </si>
  <si>
    <t>CHM014543</t>
  </si>
  <si>
    <t>P3506A</t>
  </si>
  <si>
    <t>3.5g</t>
  </si>
  <si>
    <t>10KYG</t>
  </si>
  <si>
    <t>.17CT</t>
  </si>
  <si>
    <t>ROUND</t>
  </si>
  <si>
    <t>PRONG</t>
  </si>
  <si>
    <t>L=1.03'' 26.23MM-W=0.65'' 16.56MM</t>
  </si>
  <si>
    <t>T=0.18'' 4.70MM</t>
  </si>
  <si>
    <t>CHM014091</t>
  </si>
  <si>
    <t>P3435B</t>
  </si>
  <si>
    <t>5.2g</t>
  </si>
  <si>
    <t>.27CT</t>
  </si>
  <si>
    <t>L=1.27'' 32.41MM-W=0.71'' 18.19MM</t>
  </si>
  <si>
    <t>T=0.24'' 6.25MM</t>
  </si>
  <si>
    <t>CHM015086</t>
  </si>
  <si>
    <t>P3115A</t>
  </si>
  <si>
    <t>11.4g</t>
  </si>
  <si>
    <t>.62CT</t>
  </si>
  <si>
    <t>L=1.99'' 50.64MM-W=1.04'' 26.50MM</t>
  </si>
  <si>
    <t>T=0.29'' 7.51MM</t>
  </si>
  <si>
    <t>CHM014279</t>
  </si>
  <si>
    <t>P3863</t>
  </si>
  <si>
    <t>15.1g</t>
  </si>
  <si>
    <t>.80CT</t>
  </si>
  <si>
    <t>L=2.34'' 59.48MM-W=1.33'' 33.88MM</t>
  </si>
  <si>
    <t>T=0.19'' 4.88MM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</si>
</sst>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20.7109375" style="28" bestFit="1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12</v>
      </c>
      <c r="M1" s="39" t="s">
        <v>13</v>
      </c>
      <c r="N1" s="43" t="s">
        <v>14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C6" sqref="C6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140625" style="28" customWidth="1"/>
    <col min="8" max="8" width="17.42578125" style="28" customWidth="1"/>
    <col min="9" max="9" width="17.5703125" style="28" customWidth="1"/>
    <col min="10" max="12" width="12" style="28" customWidth="1"/>
    <col min="13" max="13" width="14.7109375" style="28" customWidth="1"/>
    <col min="14" max="14" width="10.7109375" style="28" customWidth="1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19</v>
      </c>
      <c r="H1" s="29" t="s">
        <v>9</v>
      </c>
      <c r="I1" s="29" t="s">
        <v>10</v>
      </c>
      <c r="J1" s="34" t="s">
        <v>7</v>
      </c>
      <c r="K1" s="34"/>
      <c r="L1" s="34" t="s">
        <v>11</v>
      </c>
      <c r="M1" s="39" t="s">
        <v>15</v>
      </c>
      <c r="N1" s="39" t="s">
        <v>16</v>
      </c>
    </row>
    <row r="2" spans="1:14" ht="15.75" thickTop="1">
      <c r="A2" s="47">
        <v>1</v>
      </c>
      <c r="B2" s="25">
        <v>9</v>
      </c>
      <c r="C2" s="30" t="s">
        <v>21</v>
      </c>
      <c r="D2" s="30" t="s">
        <v>22</v>
      </c>
      <c r="E2" s="30" t="s">
        <v>23</v>
      </c>
      <c r="F2" s="30" t="s">
        <v>24</v>
      </c>
      <c r="G2" s="30" t="s">
        <v>25</v>
      </c>
      <c r="H2" s="30" t="s">
        <v>26</v>
      </c>
      <c r="I2" s="30" t="s">
        <v>27</v>
      </c>
      <c r="J2" s="35">
        <f>160*0.9</f>
        <v>144</v>
      </c>
      <c r="K2" s="35" t="s">
        <v>20</v>
      </c>
      <c r="L2" s="35">
        <v>850</v>
      </c>
      <c r="M2" s="40" t="s">
        <v>28</v>
      </c>
      <c r="N2" s="40" t="s">
        <v>29</v>
      </c>
    </row>
    <row r="3" spans="1:14">
      <c r="A3" s="48">
        <v>2</v>
      </c>
      <c r="B3" s="26">
        <v>9</v>
      </c>
      <c r="C3" s="31" t="s">
        <v>30</v>
      </c>
      <c r="D3" s="31" t="s">
        <v>31</v>
      </c>
      <c r="E3" s="31" t="s">
        <v>32</v>
      </c>
      <c r="F3" s="31" t="s">
        <v>24</v>
      </c>
      <c r="G3" s="31" t="s">
        <v>33</v>
      </c>
      <c r="H3" s="31" t="s">
        <v>26</v>
      </c>
      <c r="I3" s="31" t="s">
        <v>27</v>
      </c>
      <c r="J3" s="36">
        <f>230*0.9</f>
        <v>207</v>
      </c>
      <c r="K3" s="35" t="s">
        <v>20</v>
      </c>
      <c r="L3" s="35">
        <v>1220</v>
      </c>
      <c r="M3" s="41" t="s">
        <v>34</v>
      </c>
      <c r="N3" s="41" t="s">
        <v>35</v>
      </c>
    </row>
    <row r="4" spans="1:14">
      <c r="A4" s="48">
        <v>3</v>
      </c>
      <c r="B4" s="26">
        <v>9</v>
      </c>
      <c r="C4" s="31" t="s">
        <v>36</v>
      </c>
      <c r="D4" s="31" t="s">
        <v>37</v>
      </c>
      <c r="E4" s="31" t="s">
        <v>38</v>
      </c>
      <c r="F4" s="31" t="s">
        <v>24</v>
      </c>
      <c r="G4" s="31" t="s">
        <v>39</v>
      </c>
      <c r="H4" s="31" t="s">
        <v>26</v>
      </c>
      <c r="I4" s="31" t="s">
        <v>27</v>
      </c>
      <c r="J4" s="36">
        <f>540*0.9</f>
        <v>486</v>
      </c>
      <c r="K4" s="35" t="s">
        <v>20</v>
      </c>
      <c r="L4" s="35">
        <v>2860</v>
      </c>
      <c r="M4" s="41" t="s">
        <v>40</v>
      </c>
      <c r="N4" s="41" t="s">
        <v>41</v>
      </c>
    </row>
    <row r="5" spans="1:14">
      <c r="A5" s="48">
        <v>4</v>
      </c>
      <c r="B5" s="26">
        <v>9</v>
      </c>
      <c r="C5" s="31" t="s">
        <v>42</v>
      </c>
      <c r="D5" s="31" t="s">
        <v>43</v>
      </c>
      <c r="E5" s="31" t="s">
        <v>44</v>
      </c>
      <c r="F5" s="31" t="s">
        <v>24</v>
      </c>
      <c r="G5" s="31" t="s">
        <v>45</v>
      </c>
      <c r="H5" s="31" t="s">
        <v>26</v>
      </c>
      <c r="I5" s="31" t="s">
        <v>27</v>
      </c>
      <c r="J5" s="36">
        <f>690*0.9</f>
        <v>621</v>
      </c>
      <c r="K5" s="35" t="s">
        <v>20</v>
      </c>
      <c r="L5" s="35">
        <v>3655</v>
      </c>
      <c r="M5" s="41" t="s">
        <v>46</v>
      </c>
      <c r="N5" s="41" t="s">
        <v>47</v>
      </c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35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35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35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35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35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35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35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35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35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35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35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35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35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35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35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35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35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35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35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36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36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36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36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36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36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37"/>
      <c r="M31" s="42"/>
      <c r="N31" s="42"/>
    </row>
  </sheetData>
  <pageMargins left="0.7" right="0.7" top="0.75" bottom="0.75" header="0.3" footer="0.3"/>
  <pageSetup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23.8554687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15</v>
      </c>
      <c r="M1" s="39" t="s">
        <v>16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23.71093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17</v>
      </c>
      <c r="M1" s="19" t="s">
        <v>18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2014-06-07T19:01:32Z</dcterms:modified>
</cp:coreProperties>
</file>