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1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2"/>
  <c r="J8"/>
  <c r="J7"/>
  <c r="J6"/>
  <c r="J5"/>
  <c r="J4"/>
  <c r="J3"/>
  <c r="J2"/>
  <c r="I2"/>
</calcChain>
</file>

<file path=xl/sharedStrings.xml><?xml version="1.0" encoding="utf-8"?>
<sst xmlns="http://schemas.openxmlformats.org/spreadsheetml/2006/main" count="118" uniqueCount="54">
  <si>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</si>
  <si>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</si>
  <si>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</si>
  <si>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</si>
  <si>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</si>
  <si>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</si>
  <si>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</si>
  <si>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</si>
  <si>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</si>
  <si>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</si>
  <si>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</si>
  <si>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</si>
  <si>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</si>
  <si>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</si>
  <si>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</si>
  <si>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</si>
  <si>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</si>
  <si>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</si>
  <si>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</si>
  <si>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</si>
  <si>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0.6G</t>
  </si>
  <si>
    <t>.925WP</t>
  </si>
  <si>
    <t>0.02CT</t>
  </si>
  <si>
    <t>ROUND</t>
  </si>
  <si>
    <t>FANOOK</t>
  </si>
  <si>
    <t>W=.12'' 3.25MM</t>
  </si>
  <si>
    <t>T=.12'' 3.24MM</t>
  </si>
  <si>
    <t>SCREW</t>
  </si>
  <si>
    <t>0.05CT</t>
  </si>
  <si>
    <t>W=.13'' 3.48MM</t>
  </si>
  <si>
    <t>T=.14'' 3.61MM</t>
  </si>
  <si>
    <t>0.7G</t>
  </si>
  <si>
    <t>0.24CT</t>
  </si>
  <si>
    <t>W=.17'' 4.56MM</t>
  </si>
  <si>
    <t>T=.10'' 2.54MM</t>
  </si>
  <si>
    <t>1.5G</t>
  </si>
  <si>
    <t>0.19CT</t>
  </si>
  <si>
    <t>PAVE</t>
  </si>
  <si>
    <t>W=.22'' 5.74MM</t>
  </si>
  <si>
    <t>T=.16'' 4.21MM</t>
  </si>
  <si>
    <t>1.2G</t>
  </si>
  <si>
    <t>10KYG</t>
  </si>
  <si>
    <t>0.23CT</t>
  </si>
  <si>
    <t>W=.21'' 5.38MM</t>
  </si>
  <si>
    <t>T=.11'' 2.96MM</t>
  </si>
  <si>
    <t>10KWG</t>
  </si>
  <si>
    <t>T=.14'' 3.70MM</t>
  </si>
  <si>
    <t>W=.14'' 3.73MM</t>
  </si>
  <si>
    <t>1.4G</t>
  </si>
  <si>
    <t>14KWG</t>
  </si>
  <si>
    <t>0.25CT</t>
  </si>
  <si>
    <t>W=.22'' 5.75MM</t>
  </si>
  <si>
    <t>T=.13'' 3.42MM</t>
  </si>
  <si>
    <t>W=.21'' 5.42MM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</si>
</sst>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I10" sqref="I10"/>
    </sheetView>
  </sheetViews>
  <sheetFormatPr defaultColWidth="8.85546875" defaultRowHeight="15"/>
  <cols>
    <col min="1" max="1" width="8.85546875" style="28"/>
    <col min="2" max="2" width="12.7109375" style="28" customWidth="1"/>
    <col min="3" max="4" width="13" style="28" customWidth="1"/>
    <col min="5" max="5" width="13.5703125" style="28" customWidth="1"/>
    <col min="6" max="6" width="13.28515625" style="28" customWidth="1"/>
    <col min="7" max="7" width="17.42578125" style="28" customWidth="1"/>
    <col min="8" max="8" width="17.5703125" style="28" customWidth="1"/>
    <col min="9" max="10" width="12" style="28" customWidth="1"/>
    <col min="11" max="11" width="14.7109375" style="28" customWidth="1"/>
    <col min="12" max="12" width="10.7109375" style="28" customWidth="1"/>
    <col min="13" max="13" width="8.85546875" style="28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29" t="s">
        <v>2</v>
      </c>
      <c r="E1" s="29" t="s">
        <v>3</v>
      </c>
      <c r="F1" s="29" t="s">
        <v>8</v>
      </c>
      <c r="G1" s="29" t="s">
        <v>9</v>
      </c>
      <c r="H1" s="29" t="s">
        <v>10</v>
      </c>
      <c r="I1" s="34" t="s">
        <v>7</v>
      </c>
      <c r="J1" s="34" t="s">
        <v>11</v>
      </c>
      <c r="K1" s="39" t="s">
        <v>16</v>
      </c>
      <c r="L1" s="39" t="s">
        <v>17</v>
      </c>
      <c r="M1" s="39" t="s">
        <v>15</v>
      </c>
    </row>
    <row r="2" spans="1:13" ht="15.75" thickTop="1">
      <c r="A2" s="47">
        <v>1</v>
      </c>
      <c r="B2" s="25">
        <v>7</v>
      </c>
      <c r="C2" s="30">
        <v>29308</v>
      </c>
      <c r="D2" s="30" t="s">
        <v>20</v>
      </c>
      <c r="E2" s="30" t="s">
        <v>21</v>
      </c>
      <c r="F2" s="30" t="s">
        <v>22</v>
      </c>
      <c r="G2" s="30" t="s">
        <v>23</v>
      </c>
      <c r="H2" s="30" t="s">
        <v>24</v>
      </c>
      <c r="I2" s="35">
        <f>14*0.85</f>
        <v>11.9</v>
      </c>
      <c r="J2" s="35">
        <f>14*5</f>
        <v>70</v>
      </c>
      <c r="K2" s="40" t="s">
        <v>25</v>
      </c>
      <c r="L2" s="40" t="s">
        <v>26</v>
      </c>
      <c r="M2" s="40" t="s">
        <v>27</v>
      </c>
    </row>
    <row r="3" spans="1:13">
      <c r="A3" s="48">
        <v>2</v>
      </c>
      <c r="B3" s="26">
        <v>7</v>
      </c>
      <c r="C3" s="31">
        <v>23165</v>
      </c>
      <c r="D3" s="31" t="s">
        <v>20</v>
      </c>
      <c r="E3" s="31" t="s">
        <v>41</v>
      </c>
      <c r="F3" s="31" t="s">
        <v>28</v>
      </c>
      <c r="G3" s="31" t="s">
        <v>23</v>
      </c>
      <c r="H3" s="31" t="s">
        <v>24</v>
      </c>
      <c r="I3" s="36">
        <v>34</v>
      </c>
      <c r="J3" s="35">
        <f>34*5</f>
        <v>170</v>
      </c>
      <c r="K3" s="41" t="s">
        <v>29</v>
      </c>
      <c r="L3" s="41" t="s">
        <v>30</v>
      </c>
      <c r="M3" s="41" t="s">
        <v>27</v>
      </c>
    </row>
    <row r="4" spans="1:13">
      <c r="A4" s="48">
        <v>3</v>
      </c>
      <c r="B4" s="26">
        <v>7</v>
      </c>
      <c r="C4" s="31">
        <v>55570</v>
      </c>
      <c r="D4" s="31" t="s">
        <v>31</v>
      </c>
      <c r="E4" s="31" t="s">
        <v>41</v>
      </c>
      <c r="F4" s="31" t="s">
        <v>32</v>
      </c>
      <c r="G4" s="31" t="s">
        <v>23</v>
      </c>
      <c r="H4" s="31" t="s">
        <v>37</v>
      </c>
      <c r="I4" s="36">
        <v>139</v>
      </c>
      <c r="J4" s="35">
        <f>139*5</f>
        <v>695</v>
      </c>
      <c r="K4" s="41" t="s">
        <v>33</v>
      </c>
      <c r="L4" s="41" t="s">
        <v>34</v>
      </c>
      <c r="M4" s="41" t="s">
        <v>27</v>
      </c>
    </row>
    <row r="5" spans="1:13">
      <c r="A5" s="48">
        <v>4</v>
      </c>
      <c r="B5" s="26">
        <v>7</v>
      </c>
      <c r="C5" s="31">
        <v>52730</v>
      </c>
      <c r="D5" s="31" t="s">
        <v>35</v>
      </c>
      <c r="E5" s="31" t="s">
        <v>41</v>
      </c>
      <c r="F5" s="31" t="s">
        <v>36</v>
      </c>
      <c r="G5" s="31" t="s">
        <v>23</v>
      </c>
      <c r="H5" s="31" t="s">
        <v>24</v>
      </c>
      <c r="I5" s="36">
        <v>119</v>
      </c>
      <c r="J5" s="35">
        <f>119*5</f>
        <v>595</v>
      </c>
      <c r="K5" s="41" t="s">
        <v>38</v>
      </c>
      <c r="L5" s="41" t="s">
        <v>39</v>
      </c>
      <c r="M5" s="41" t="s">
        <v>27</v>
      </c>
    </row>
    <row r="6" spans="1:13">
      <c r="A6" s="48">
        <v>5</v>
      </c>
      <c r="B6" s="26">
        <v>7</v>
      </c>
      <c r="C6" s="31">
        <v>63849</v>
      </c>
      <c r="D6" s="31" t="s">
        <v>40</v>
      </c>
      <c r="E6" s="31" t="s">
        <v>41</v>
      </c>
      <c r="F6" s="31" t="s">
        <v>42</v>
      </c>
      <c r="G6" s="31" t="s">
        <v>23</v>
      </c>
      <c r="H6" s="31" t="s">
        <v>37</v>
      </c>
      <c r="I6" s="36">
        <v>119</v>
      </c>
      <c r="J6" s="35">
        <f>119*5</f>
        <v>595</v>
      </c>
      <c r="K6" s="41" t="s">
        <v>43</v>
      </c>
      <c r="L6" s="41" t="s">
        <v>44</v>
      </c>
      <c r="M6" s="41" t="s">
        <v>27</v>
      </c>
    </row>
    <row r="7" spans="1:13">
      <c r="A7" s="48">
        <v>6</v>
      </c>
      <c r="B7" s="26">
        <v>7</v>
      </c>
      <c r="C7" s="31">
        <v>23166</v>
      </c>
      <c r="D7" s="31" t="s">
        <v>20</v>
      </c>
      <c r="E7" s="31" t="s">
        <v>45</v>
      </c>
      <c r="F7" s="31" t="s">
        <v>28</v>
      </c>
      <c r="G7" s="31" t="s">
        <v>23</v>
      </c>
      <c r="H7" s="31" t="s">
        <v>24</v>
      </c>
      <c r="I7" s="36">
        <v>169</v>
      </c>
      <c r="J7" s="35">
        <f>34*5</f>
        <v>170</v>
      </c>
      <c r="K7" s="41" t="s">
        <v>47</v>
      </c>
      <c r="L7" s="41" t="s">
        <v>46</v>
      </c>
      <c r="M7" s="41" t="s">
        <v>27</v>
      </c>
    </row>
    <row r="8" spans="1:13">
      <c r="A8" s="48">
        <v>7</v>
      </c>
      <c r="B8" s="26">
        <v>7</v>
      </c>
      <c r="C8" s="31">
        <v>57385</v>
      </c>
      <c r="D8" s="31" t="s">
        <v>48</v>
      </c>
      <c r="E8" s="31" t="s">
        <v>49</v>
      </c>
      <c r="F8" s="31" t="s">
        <v>50</v>
      </c>
      <c r="G8" s="31" t="s">
        <v>23</v>
      </c>
      <c r="H8" s="31" t="s">
        <v>37</v>
      </c>
      <c r="I8" s="36">
        <v>119</v>
      </c>
      <c r="J8" s="35">
        <f>169*5</f>
        <v>845</v>
      </c>
      <c r="K8" s="41" t="s">
        <v>51</v>
      </c>
      <c r="L8" s="41" t="s">
        <v>52</v>
      </c>
      <c r="M8" s="41" t="s">
        <v>27</v>
      </c>
    </row>
    <row r="9" spans="1:13">
      <c r="A9" s="48">
        <v>8</v>
      </c>
      <c r="B9" s="26">
        <v>7</v>
      </c>
      <c r="C9" s="31">
        <v>63850</v>
      </c>
      <c r="D9" s="31" t="s">
        <v>40</v>
      </c>
      <c r="E9" s="31" t="s">
        <v>45</v>
      </c>
      <c r="F9" s="31" t="s">
        <v>32</v>
      </c>
      <c r="G9" s="31" t="s">
        <v>23</v>
      </c>
      <c r="H9" s="31" t="s">
        <v>37</v>
      </c>
      <c r="I9" s="36">
        <v>34</v>
      </c>
      <c r="J9" s="35">
        <f>119*5</f>
        <v>595</v>
      </c>
      <c r="K9" s="41" t="s">
        <v>53</v>
      </c>
      <c r="L9" s="41" t="s">
        <v>44</v>
      </c>
      <c r="M9" s="41" t="s">
        <v>27</v>
      </c>
    </row>
    <row r="10" spans="1:13">
      <c r="A10" s="48"/>
      <c r="B10" s="26"/>
      <c r="C10" s="31"/>
      <c r="D10" s="31"/>
      <c r="E10" s="31"/>
      <c r="F10" s="31"/>
      <c r="G10" s="31"/>
      <c r="H10" s="31"/>
      <c r="I10" s="36"/>
      <c r="J10" s="35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6"/>
      <c r="J11" s="35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6"/>
      <c r="J12" s="35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6"/>
      <c r="J13" s="35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6"/>
      <c r="J14" s="35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6"/>
      <c r="J15" s="35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6"/>
      <c r="J16" s="35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6"/>
      <c r="J17" s="35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6"/>
      <c r="J18" s="35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6"/>
      <c r="J19" s="35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6"/>
      <c r="J20" s="35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6"/>
      <c r="J21" s="35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6"/>
      <c r="J22" s="35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6"/>
      <c r="J23" s="35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6"/>
      <c r="J24" s="35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6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6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6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6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6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6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7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2015-01-29T22:54:34Z</dcterms:modified>
</cp:coreProperties>
</file>